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255"/>
  </bookViews>
  <sheets>
    <sheet name="OFFER" sheetId="2" r:id="rId1"/>
  </sheets>
  <definedNames>
    <definedName name="_xlnm._FilterDatabase" localSheetId="0" hidden="1">OFFER!$A$4:$AH$12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3" i="2" l="1"/>
  <c r="AH11" i="2" l="1"/>
  <c r="AH8" i="2"/>
  <c r="AH16" i="2"/>
  <c r="AH7" i="2"/>
  <c r="AH5" i="2"/>
  <c r="AH10" i="2"/>
  <c r="AH6" i="2"/>
  <c r="AH12" i="2"/>
  <c r="AH9" i="2"/>
  <c r="AH15" i="2"/>
  <c r="AH13" i="2" l="1"/>
</calcChain>
</file>

<file path=xl/sharedStrings.xml><?xml version="1.0" encoding="utf-8"?>
<sst xmlns="http://schemas.openxmlformats.org/spreadsheetml/2006/main" count="125" uniqueCount="83">
  <si>
    <t>QTY</t>
  </si>
  <si>
    <t>TOTAL WHS</t>
  </si>
  <si>
    <t>MEN</t>
  </si>
  <si>
    <t>SHOES</t>
  </si>
  <si>
    <t>WOMEN</t>
  </si>
  <si>
    <t>PHOTOS</t>
  </si>
  <si>
    <t>REFERENCE</t>
  </si>
  <si>
    <t>BRAND</t>
  </si>
  <si>
    <t>GENDER</t>
  </si>
  <si>
    <t>ARTICLE CODE</t>
  </si>
  <si>
    <t>CATEGORY</t>
  </si>
  <si>
    <t>PRODUCT</t>
  </si>
  <si>
    <t>DESCRIPTION</t>
  </si>
  <si>
    <t>COLOR CODE</t>
  </si>
  <si>
    <t>COLOR NAME</t>
  </si>
  <si>
    <t>5.5</t>
  </si>
  <si>
    <t>6</t>
  </si>
  <si>
    <t>7</t>
  </si>
  <si>
    <t>8</t>
  </si>
  <si>
    <t>9</t>
  </si>
  <si>
    <t>9.5</t>
  </si>
  <si>
    <t>10</t>
  </si>
  <si>
    <t>10.5</t>
  </si>
  <si>
    <t>11.5</t>
  </si>
  <si>
    <t>12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</si>
  <si>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</si>
  <si>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</si>
  <si>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</si>
  <si>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</si>
  <si>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</si>
  <si>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</si>
  <si>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</si>
  <si>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</si>
  <si>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</si>
  <si>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</si>
  <si>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</si>
  <si>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WHS</t>
  </si>
  <si>
    <t>101025501M</t>
  </si>
  <si>
    <t>FILA</t>
  </si>
  <si>
    <t>1010255</t>
  </si>
  <si>
    <t>FOOTWEAR</t>
  </si>
  <si>
    <t>V94M low</t>
  </si>
  <si>
    <t>01M</t>
  </si>
  <si>
    <t>White / Fila navy / Fila red</t>
  </si>
  <si>
    <t>10102621FG</t>
  </si>
  <si>
    <t>1010262</t>
  </si>
  <si>
    <t>Disruptor low</t>
  </si>
  <si>
    <t>1FG</t>
  </si>
  <si>
    <t>White</t>
  </si>
  <si>
    <t>1010561</t>
  </si>
  <si>
    <t>Ray low</t>
  </si>
  <si>
    <t>150</t>
  </si>
  <si>
    <t>White / Fila Navy / Fila Red</t>
  </si>
  <si>
    <t>1010562150</t>
  </si>
  <si>
    <t>1010562</t>
  </si>
  <si>
    <t>Ray low wmn</t>
  </si>
  <si>
    <t>101068512S</t>
  </si>
  <si>
    <t>1010685</t>
  </si>
  <si>
    <t>Ray Tracer</t>
  </si>
  <si>
    <t>12S</t>
  </si>
  <si>
    <t>Black / White</t>
  </si>
  <si>
    <t>101068613F</t>
  </si>
  <si>
    <t>1010686</t>
  </si>
  <si>
    <t>Ray Tracer wmn</t>
  </si>
  <si>
    <t>13F</t>
  </si>
  <si>
    <t>Black / Pink Yarrow</t>
  </si>
  <si>
    <t>101068691K</t>
  </si>
  <si>
    <t>91K</t>
  </si>
  <si>
    <t>Marshmallow / Sugar Coral</t>
  </si>
  <si>
    <t>101074825Y</t>
  </si>
  <si>
    <t>1010748</t>
  </si>
  <si>
    <t>Disruptor Logo low wmn</t>
  </si>
  <si>
    <t>25Y</t>
  </si>
  <si>
    <t>Black</t>
  </si>
  <si>
    <t>1010813113</t>
  </si>
  <si>
    <t>1010813</t>
  </si>
  <si>
    <t>113</t>
  </si>
  <si>
    <t>White / Black / Fila Red</t>
  </si>
  <si>
    <t>10108441FG</t>
  </si>
  <si>
    <t>1010844</t>
  </si>
  <si>
    <t>Ray Urban low</t>
  </si>
  <si>
    <t>additional models available</t>
  </si>
  <si>
    <t>sub 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</si>
</sst>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44" fontId="0" fillId="2" borderId="0" xfId="1" applyFont="1" applyFill="1" applyAlignment="1">
      <alignment horizontal="center" vertical="center"/>
    </xf>
    <xf numFmtId="44" fontId="2" fillId="3" borderId="1" xfId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164" fontId="0" fillId="2" borderId="0" xfId="1" applyNumberFormat="1" applyFont="1" applyFill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71005</xdr:colOff>
      <xdr:row>2</xdr:row>
      <xdr:rowOff>15875</xdr:rowOff>
    </xdr:from>
    <xdr:to>
      <xdr:col>10</xdr:col>
      <xdr:colOff>7505</xdr:colOff>
      <xdr:row>2</xdr:row>
      <xdr:rowOff>809625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58079B1E-5026-4516-A0A5-DCCD168B0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6380" y="396875"/>
          <a:ext cx="1873250" cy="793750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4</xdr:row>
      <xdr:rowOff>228600</xdr:rowOff>
    </xdr:from>
    <xdr:to>
      <xdr:col>0</xdr:col>
      <xdr:colOff>1511925</xdr:colOff>
      <xdr:row>4</xdr:row>
      <xdr:rowOff>1057276</xdr:rowOff>
    </xdr:to>
    <xdr:pic>
      <xdr:nvPicPr>
        <xdr:cNvPr id="5" name="Image 4" descr="Résultat de recherche d'images pour &quot;101025501M FILA&quot;&quot;">
          <a:extLst>
            <a:ext uri="{FF2B5EF4-FFF2-40B4-BE49-F238E27FC236}">
              <a16:creationId xmlns="" xmlns:a16="http://schemas.microsoft.com/office/drawing/2014/main" id="{F4762458-5BD9-4B77-AF68-079D9ABE4F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929" b="28033"/>
        <a:stretch/>
      </xdr:blipFill>
      <xdr:spPr bwMode="auto">
        <a:xfrm>
          <a:off x="628650" y="2781300"/>
          <a:ext cx="1350000" cy="828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230908</xdr:colOff>
      <xdr:row>14</xdr:row>
      <xdr:rowOff>196272</xdr:rowOff>
    </xdr:from>
    <xdr:to>
      <xdr:col>0</xdr:col>
      <xdr:colOff>1778345</xdr:colOff>
      <xdr:row>14</xdr:row>
      <xdr:rowOff>1085272</xdr:rowOff>
    </xdr:to>
    <xdr:pic>
      <xdr:nvPicPr>
        <xdr:cNvPr id="6" name="Image 5" descr="Résultat de recherche d'images pour &quot;10102621FG FILA&quot;&quot;">
          <a:extLst>
            <a:ext uri="{FF2B5EF4-FFF2-40B4-BE49-F238E27FC236}">
              <a16:creationId xmlns="" xmlns:a16="http://schemas.microsoft.com/office/drawing/2014/main" id="{8AE873B3-FBF5-4B72-A49E-22DF196478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17317"/>
        <a:stretch/>
      </xdr:blipFill>
      <xdr:spPr bwMode="auto">
        <a:xfrm>
          <a:off x="715817" y="3498272"/>
          <a:ext cx="1547437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5</xdr:row>
      <xdr:rowOff>247650</xdr:rowOff>
    </xdr:from>
    <xdr:to>
      <xdr:col>0</xdr:col>
      <xdr:colOff>1422360</xdr:colOff>
      <xdr:row>5</xdr:row>
      <xdr:rowOff>981075</xdr:rowOff>
    </xdr:to>
    <xdr:pic>
      <xdr:nvPicPr>
        <xdr:cNvPr id="7" name="Image 6" descr="Résultat de recherche d'images pour &quot;1010561150 FILA&quot;&quot;">
          <a:extLst>
            <a:ext uri="{FF2B5EF4-FFF2-40B4-BE49-F238E27FC236}">
              <a16:creationId xmlns="" xmlns:a16="http://schemas.microsoft.com/office/drawing/2014/main" id="{D163DDED-3CC3-4AF0-8D8F-882D4316AB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135" b="23932"/>
        <a:stretch/>
      </xdr:blipFill>
      <xdr:spPr bwMode="auto">
        <a:xfrm>
          <a:off x="1104900" y="5457825"/>
          <a:ext cx="107946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361950</xdr:colOff>
      <xdr:row>6</xdr:row>
      <xdr:rowOff>190500</xdr:rowOff>
    </xdr:from>
    <xdr:to>
      <xdr:col>0</xdr:col>
      <xdr:colOff>1441410</xdr:colOff>
      <xdr:row>6</xdr:row>
      <xdr:rowOff>923925</xdr:rowOff>
    </xdr:to>
    <xdr:pic>
      <xdr:nvPicPr>
        <xdr:cNvPr id="8" name="Image 7" descr="Résultat de recherche d'images pour &quot;1010561150 FILA&quot;&quot;">
          <a:extLst>
            <a:ext uri="{FF2B5EF4-FFF2-40B4-BE49-F238E27FC236}">
              <a16:creationId xmlns="" xmlns:a16="http://schemas.microsoft.com/office/drawing/2014/main" id="{34C1CAD0-E0C6-4DC5-B7AA-756CFB98B9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135" b="23932"/>
        <a:stretch/>
      </xdr:blipFill>
      <xdr:spPr bwMode="auto">
        <a:xfrm>
          <a:off x="1123950" y="6762750"/>
          <a:ext cx="107946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219075</xdr:colOff>
      <xdr:row>7</xdr:row>
      <xdr:rowOff>171450</xdr:rowOff>
    </xdr:from>
    <xdr:to>
      <xdr:col>0</xdr:col>
      <xdr:colOff>1659075</xdr:colOff>
      <xdr:row>7</xdr:row>
      <xdr:rowOff>963750</xdr:rowOff>
    </xdr:to>
    <xdr:pic>
      <xdr:nvPicPr>
        <xdr:cNvPr id="9" name="Image 8" descr="Résultat de recherche d'images pour &quot;101068512S FILA&quot;&quot;">
          <a:extLst>
            <a:ext uri="{FF2B5EF4-FFF2-40B4-BE49-F238E27FC236}">
              <a16:creationId xmlns="" xmlns:a16="http://schemas.microsoft.com/office/drawing/2014/main" id="{9BA3BD42-D76C-4973-8B24-2A26AFCDB9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4979"/>
        <a:stretch/>
      </xdr:blipFill>
      <xdr:spPr bwMode="auto">
        <a:xfrm>
          <a:off x="981075" y="8105775"/>
          <a:ext cx="1440000" cy="79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323850</xdr:colOff>
      <xdr:row>8</xdr:row>
      <xdr:rowOff>161924</xdr:rowOff>
    </xdr:from>
    <xdr:to>
      <xdr:col>0</xdr:col>
      <xdr:colOff>1556158</xdr:colOff>
      <xdr:row>8</xdr:row>
      <xdr:rowOff>1009649</xdr:rowOff>
    </xdr:to>
    <xdr:pic>
      <xdr:nvPicPr>
        <xdr:cNvPr id="10" name="Image 9" descr="Résultat de recherche d'images pour &quot;101068613F FILA&quot;&quot;">
          <a:extLst>
            <a:ext uri="{FF2B5EF4-FFF2-40B4-BE49-F238E27FC236}">
              <a16:creationId xmlns="" xmlns:a16="http://schemas.microsoft.com/office/drawing/2014/main" id="{60264CAC-EA6F-4F0D-8BA5-32D324E66C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875" b="15334"/>
        <a:stretch/>
      </xdr:blipFill>
      <xdr:spPr bwMode="auto">
        <a:xfrm>
          <a:off x="1085850" y="9458324"/>
          <a:ext cx="1232308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180975</xdr:colOff>
      <xdr:row>9</xdr:row>
      <xdr:rowOff>141424</xdr:rowOff>
    </xdr:from>
    <xdr:to>
      <xdr:col>0</xdr:col>
      <xdr:colOff>1571625</xdr:colOff>
      <xdr:row>9</xdr:row>
      <xdr:rowOff>1068524</xdr:rowOff>
    </xdr:to>
    <xdr:pic>
      <xdr:nvPicPr>
        <xdr:cNvPr id="11" name="Image 10" descr="Résultat de recherche d'images pour &quot;101068691K FILA&quot;&quot;">
          <a:extLst>
            <a:ext uri="{FF2B5EF4-FFF2-40B4-BE49-F238E27FC236}">
              <a16:creationId xmlns="" xmlns:a16="http://schemas.microsoft.com/office/drawing/2014/main" id="{7E6743C3-B92B-4B01-AEDC-7CA9D6974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10799899"/>
          <a:ext cx="139065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111702</xdr:colOff>
      <xdr:row>10</xdr:row>
      <xdr:rowOff>0</xdr:rowOff>
    </xdr:from>
    <xdr:to>
      <xdr:col>0</xdr:col>
      <xdr:colOff>1685636</xdr:colOff>
      <xdr:row>10</xdr:row>
      <xdr:rowOff>0</xdr:rowOff>
    </xdr:to>
    <xdr:pic>
      <xdr:nvPicPr>
        <xdr:cNvPr id="12" name="Image 11" descr="Résultat de recherche d'images pour &quot;101074825Y FILA&quot;&quot;">
          <a:extLst>
            <a:ext uri="{FF2B5EF4-FFF2-40B4-BE49-F238E27FC236}">
              <a16:creationId xmlns="" xmlns:a16="http://schemas.microsoft.com/office/drawing/2014/main" id="{A746DD08-10B8-4D6A-96FA-013F0CD551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688"/>
        <a:stretch/>
      </xdr:blipFill>
      <xdr:spPr bwMode="auto">
        <a:xfrm>
          <a:off x="596611" y="11688330"/>
          <a:ext cx="1573934" cy="86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204554</xdr:colOff>
      <xdr:row>11</xdr:row>
      <xdr:rowOff>238125</xdr:rowOff>
    </xdr:from>
    <xdr:to>
      <xdr:col>0</xdr:col>
      <xdr:colOff>1427680</xdr:colOff>
      <xdr:row>11</xdr:row>
      <xdr:rowOff>1108574</xdr:rowOff>
    </xdr:to>
    <xdr:pic>
      <xdr:nvPicPr>
        <xdr:cNvPr id="13" name="Image 12" descr="Résultat de recherche d'images pour &quot;Ray Urban low FILA&quot;&quot;">
          <a:extLst>
            <a:ext uri="{FF2B5EF4-FFF2-40B4-BE49-F238E27FC236}">
              <a16:creationId xmlns="" xmlns:a16="http://schemas.microsoft.com/office/drawing/2014/main" id="{FCEAFE5B-8446-4316-95A4-3577A53114D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396"/>
        <a:stretch/>
      </xdr:blipFill>
      <xdr:spPr bwMode="auto">
        <a:xfrm flipH="1">
          <a:off x="966554" y="14982825"/>
          <a:ext cx="1223126" cy="870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171290</xdr:colOff>
      <xdr:row>10</xdr:row>
      <xdr:rowOff>228600</xdr:rowOff>
    </xdr:from>
    <xdr:to>
      <xdr:col>0</xdr:col>
      <xdr:colOff>1571624</xdr:colOff>
      <xdr:row>10</xdr:row>
      <xdr:rowOff>990600</xdr:rowOff>
    </xdr:to>
    <xdr:pic>
      <xdr:nvPicPr>
        <xdr:cNvPr id="14" name="Image 13">
          <a:extLst>
            <a:ext uri="{FF2B5EF4-FFF2-40B4-BE49-F238E27FC236}">
              <a16:creationId xmlns="" xmlns:a16="http://schemas.microsoft.com/office/drawing/2014/main" id="{BF7B995F-BF4A-4BD7-B2BF-913282E59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3290" y="13611225"/>
          <a:ext cx="1400334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412749</xdr:colOff>
      <xdr:row>15</xdr:row>
      <xdr:rowOff>265388</xdr:rowOff>
    </xdr:from>
    <xdr:to>
      <xdr:col>0</xdr:col>
      <xdr:colOff>1705234</xdr:colOff>
      <xdr:row>15</xdr:row>
      <xdr:rowOff>1114596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38D099A4-DC78-401F-8DB8-B4695B7B4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12749" y="15664138"/>
          <a:ext cx="1292485" cy="849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showGridLines="0" tabSelected="1" zoomScale="60" zoomScaleNormal="60" workbookViewId="0">
      <selection activeCell="D6" sqref="D6"/>
    </sheetView>
  </sheetViews>
  <sheetFormatPr defaultColWidth="11.42578125" defaultRowHeight="15" outlineLevelCol="1" x14ac:dyDescent="0.25"/>
  <cols>
    <col min="1" max="1" width="26.7109375" style="8" customWidth="1"/>
    <col min="2" max="2" width="18.140625" style="8" customWidth="1"/>
    <col min="3" max="3" width="15.42578125" style="8" customWidth="1"/>
    <col min="4" max="4" width="12.42578125" style="8" bestFit="1" customWidth="1"/>
    <col min="5" max="5" width="17.85546875" style="8" customWidth="1"/>
    <col min="6" max="6" width="19.7109375" style="8" customWidth="1"/>
    <col min="7" max="7" width="16.42578125" style="8" customWidth="1"/>
    <col min="8" max="8" width="18.85546875" style="12" customWidth="1"/>
    <col min="9" max="9" width="18.5703125" style="8" bestFit="1" customWidth="1"/>
    <col min="10" max="10" width="17" style="12" customWidth="1"/>
    <col min="11" max="31" width="6.5703125" style="8" customWidth="1" outlineLevel="1"/>
    <col min="32" max="32" width="11.140625" style="8" customWidth="1"/>
    <col min="33" max="33" width="11.5703125" style="5" customWidth="1"/>
    <col min="34" max="34" width="18.28515625" style="23" bestFit="1" customWidth="1"/>
    <col min="35" max="16384" width="11.42578125" style="8"/>
  </cols>
  <sheetData>
    <row r="1" spans="1:35" s="6" customFormat="1" x14ac:dyDescent="0.25">
      <c r="H1" s="9"/>
      <c r="J1" s="9"/>
      <c r="AG1" s="13"/>
      <c r="AH1" s="21"/>
    </row>
    <row r="2" spans="1:35" s="6" customFormat="1" x14ac:dyDescent="0.25">
      <c r="H2" s="9"/>
      <c r="J2" s="9"/>
      <c r="AG2" s="2"/>
      <c r="AH2" s="21"/>
    </row>
    <row r="3" spans="1:35" s="6" customFormat="1" ht="101.1" customHeight="1" x14ac:dyDescent="0.25">
      <c r="H3" s="9"/>
      <c r="J3" s="9"/>
      <c r="AG3" s="2"/>
      <c r="AH3" s="21"/>
    </row>
    <row r="4" spans="1:35" ht="36" customHeight="1" x14ac:dyDescent="0.25">
      <c r="A4" s="1" t="s">
        <v>5</v>
      </c>
      <c r="B4" s="1" t="s">
        <v>6</v>
      </c>
      <c r="C4" s="1" t="s">
        <v>7</v>
      </c>
      <c r="D4" s="1" t="s">
        <v>8</v>
      </c>
      <c r="E4" s="10" t="s">
        <v>9</v>
      </c>
      <c r="F4" s="1" t="s">
        <v>10</v>
      </c>
      <c r="G4" s="1" t="s">
        <v>11</v>
      </c>
      <c r="H4" s="10" t="s">
        <v>12</v>
      </c>
      <c r="I4" s="1" t="s">
        <v>13</v>
      </c>
      <c r="J4" s="10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7" t="s">
        <v>21</v>
      </c>
      <c r="R4" s="7" t="s">
        <v>22</v>
      </c>
      <c r="S4" s="7" t="s">
        <v>23</v>
      </c>
      <c r="T4" s="7" t="s">
        <v>24</v>
      </c>
      <c r="U4" s="7" t="s">
        <v>25</v>
      </c>
      <c r="V4" s="7" t="s">
        <v>26</v>
      </c>
      <c r="W4" s="7" t="s">
        <v>27</v>
      </c>
      <c r="X4" s="7" t="s">
        <v>28</v>
      </c>
      <c r="Y4" s="7" t="s">
        <v>29</v>
      </c>
      <c r="Z4" s="7" t="s">
        <v>30</v>
      </c>
      <c r="AA4" s="7" t="s">
        <v>31</v>
      </c>
      <c r="AB4" s="7" t="s">
        <v>32</v>
      </c>
      <c r="AC4" s="7" t="s">
        <v>33</v>
      </c>
      <c r="AD4" s="7" t="s">
        <v>34</v>
      </c>
      <c r="AE4" s="7" t="s">
        <v>35</v>
      </c>
      <c r="AF4" s="1" t="s">
        <v>0</v>
      </c>
      <c r="AG4" s="3" t="s">
        <v>36</v>
      </c>
      <c r="AH4" s="22" t="s">
        <v>1</v>
      </c>
    </row>
    <row r="5" spans="1:35" ht="107.25" customHeight="1" x14ac:dyDescent="0.25">
      <c r="A5" s="7"/>
      <c r="B5" s="7" t="s">
        <v>37</v>
      </c>
      <c r="C5" s="7" t="s">
        <v>38</v>
      </c>
      <c r="D5" s="7" t="s">
        <v>2</v>
      </c>
      <c r="E5" s="7" t="s">
        <v>39</v>
      </c>
      <c r="F5" s="7" t="s">
        <v>40</v>
      </c>
      <c r="G5" s="7" t="s">
        <v>3</v>
      </c>
      <c r="H5" s="11" t="s">
        <v>41</v>
      </c>
      <c r="I5" s="7" t="s">
        <v>42</v>
      </c>
      <c r="J5" s="11" t="s">
        <v>43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14">
        <v>6</v>
      </c>
      <c r="AA5" s="14">
        <v>12</v>
      </c>
      <c r="AB5" s="14">
        <v>18</v>
      </c>
      <c r="AC5" s="14">
        <v>18</v>
      </c>
      <c r="AD5" s="14">
        <v>12</v>
      </c>
      <c r="AE5" s="14">
        <v>6</v>
      </c>
      <c r="AF5" s="14">
        <v>72</v>
      </c>
      <c r="AG5" s="4">
        <v>49.975000000000001</v>
      </c>
      <c r="AH5" s="19">
        <f t="shared" ref="AH5:AH12" si="0">AG5*AF5</f>
        <v>3598.2000000000003</v>
      </c>
    </row>
    <row r="6" spans="1:35" ht="107.25" customHeight="1" x14ac:dyDescent="0.25">
      <c r="A6" s="7"/>
      <c r="B6" s="7">
        <v>1010561150</v>
      </c>
      <c r="C6" s="7" t="s">
        <v>38</v>
      </c>
      <c r="D6" s="7" t="s">
        <v>2</v>
      </c>
      <c r="E6" s="7" t="s">
        <v>49</v>
      </c>
      <c r="F6" s="7" t="s">
        <v>40</v>
      </c>
      <c r="G6" s="7" t="s">
        <v>3</v>
      </c>
      <c r="H6" s="11" t="s">
        <v>50</v>
      </c>
      <c r="I6" s="7" t="s">
        <v>51</v>
      </c>
      <c r="J6" s="11" t="s">
        <v>52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14">
        <v>76</v>
      </c>
      <c r="AA6" s="14">
        <v>140</v>
      </c>
      <c r="AB6" s="14">
        <v>116</v>
      </c>
      <c r="AC6" s="14">
        <v>73</v>
      </c>
      <c r="AD6" s="14">
        <v>28</v>
      </c>
      <c r="AE6" s="14"/>
      <c r="AF6" s="14">
        <v>433</v>
      </c>
      <c r="AG6" s="4">
        <v>49.975000000000001</v>
      </c>
      <c r="AH6" s="19">
        <f t="shared" si="0"/>
        <v>21639.174999999999</v>
      </c>
    </row>
    <row r="7" spans="1:35" ht="107.25" customHeight="1" x14ac:dyDescent="0.25">
      <c r="A7" s="7"/>
      <c r="B7" s="7" t="s">
        <v>53</v>
      </c>
      <c r="C7" s="7" t="s">
        <v>38</v>
      </c>
      <c r="D7" s="7" t="s">
        <v>4</v>
      </c>
      <c r="E7" s="7" t="s">
        <v>54</v>
      </c>
      <c r="F7" s="7" t="s">
        <v>40</v>
      </c>
      <c r="G7" s="7" t="s">
        <v>3</v>
      </c>
      <c r="H7" s="11" t="s">
        <v>55</v>
      </c>
      <c r="I7" s="7" t="s">
        <v>51</v>
      </c>
      <c r="J7" s="11" t="s">
        <v>52</v>
      </c>
      <c r="K7" s="7"/>
      <c r="L7" s="7"/>
      <c r="M7" s="7"/>
      <c r="N7" s="7"/>
      <c r="O7" s="7"/>
      <c r="P7" s="7"/>
      <c r="Q7" s="7"/>
      <c r="R7" s="7"/>
      <c r="S7" s="7"/>
      <c r="T7" s="7"/>
      <c r="U7" s="14">
        <v>68</v>
      </c>
      <c r="V7" s="14">
        <v>194</v>
      </c>
      <c r="W7" s="14">
        <v>204</v>
      </c>
      <c r="X7" s="14">
        <v>166</v>
      </c>
      <c r="Y7" s="14">
        <v>98</v>
      </c>
      <c r="Z7" s="14">
        <v>20</v>
      </c>
      <c r="AA7" s="14">
        <v>10</v>
      </c>
      <c r="AB7" s="7"/>
      <c r="AC7" s="7"/>
      <c r="AD7" s="7"/>
      <c r="AE7" s="7"/>
      <c r="AF7" s="14">
        <v>760</v>
      </c>
      <c r="AG7" s="4">
        <v>49.975000000000001</v>
      </c>
      <c r="AH7" s="19">
        <f t="shared" si="0"/>
        <v>37981</v>
      </c>
    </row>
    <row r="8" spans="1:35" ht="107.25" customHeight="1" x14ac:dyDescent="0.25">
      <c r="A8" s="7"/>
      <c r="B8" s="7" t="s">
        <v>56</v>
      </c>
      <c r="C8" s="7" t="s">
        <v>38</v>
      </c>
      <c r="D8" s="7" t="s">
        <v>2</v>
      </c>
      <c r="E8" s="7" t="s">
        <v>57</v>
      </c>
      <c r="F8" s="7" t="s">
        <v>40</v>
      </c>
      <c r="G8" s="7" t="s">
        <v>3</v>
      </c>
      <c r="H8" s="11" t="s">
        <v>58</v>
      </c>
      <c r="I8" s="7" t="s">
        <v>59</v>
      </c>
      <c r="J8" s="11" t="s">
        <v>60</v>
      </c>
      <c r="K8" s="7"/>
      <c r="L8" s="7"/>
      <c r="M8" s="7"/>
      <c r="N8" s="14">
        <v>175</v>
      </c>
      <c r="O8" s="14">
        <v>330</v>
      </c>
      <c r="P8" s="14"/>
      <c r="Q8" s="14">
        <v>352</v>
      </c>
      <c r="R8" s="14">
        <v>326</v>
      </c>
      <c r="S8" s="14">
        <v>163</v>
      </c>
      <c r="T8" s="14">
        <v>46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>
        <v>1392</v>
      </c>
      <c r="AG8" s="4">
        <v>49.975000000000001</v>
      </c>
      <c r="AH8" s="19">
        <f t="shared" si="0"/>
        <v>69565.2</v>
      </c>
    </row>
    <row r="9" spans="1:35" ht="107.25" customHeight="1" x14ac:dyDescent="0.25">
      <c r="A9" s="7"/>
      <c r="B9" s="7" t="s">
        <v>61</v>
      </c>
      <c r="C9" s="7" t="s">
        <v>38</v>
      </c>
      <c r="D9" s="7" t="s">
        <v>4</v>
      </c>
      <c r="E9" s="7" t="s">
        <v>62</v>
      </c>
      <c r="F9" s="7" t="s">
        <v>40</v>
      </c>
      <c r="G9" s="7" t="s">
        <v>3</v>
      </c>
      <c r="H9" s="11" t="s">
        <v>63</v>
      </c>
      <c r="I9" s="7" t="s">
        <v>64</v>
      </c>
      <c r="J9" s="11" t="s">
        <v>65</v>
      </c>
      <c r="K9" s="14">
        <v>167</v>
      </c>
      <c r="L9" s="14">
        <v>358</v>
      </c>
      <c r="M9" s="14">
        <v>393</v>
      </c>
      <c r="N9" s="14">
        <v>357</v>
      </c>
      <c r="O9" s="14">
        <v>202</v>
      </c>
      <c r="P9" s="14">
        <v>47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>
        <v>1524</v>
      </c>
      <c r="AG9" s="4">
        <v>49.975000000000001</v>
      </c>
      <c r="AH9" s="19">
        <f t="shared" si="0"/>
        <v>76161.900000000009</v>
      </c>
    </row>
    <row r="10" spans="1:35" ht="107.25" customHeight="1" x14ac:dyDescent="0.25">
      <c r="A10" s="7"/>
      <c r="B10" s="7" t="s">
        <v>66</v>
      </c>
      <c r="C10" s="7" t="s">
        <v>38</v>
      </c>
      <c r="D10" s="7" t="s">
        <v>4</v>
      </c>
      <c r="E10" s="7" t="s">
        <v>62</v>
      </c>
      <c r="F10" s="7" t="s">
        <v>40</v>
      </c>
      <c r="G10" s="7" t="s">
        <v>3</v>
      </c>
      <c r="H10" s="11" t="s">
        <v>63</v>
      </c>
      <c r="I10" s="7" t="s">
        <v>67</v>
      </c>
      <c r="J10" s="11" t="s">
        <v>68</v>
      </c>
      <c r="K10" s="14">
        <v>153</v>
      </c>
      <c r="L10" s="14">
        <v>330</v>
      </c>
      <c r="M10" s="14">
        <v>364</v>
      </c>
      <c r="N10" s="14">
        <v>340</v>
      </c>
      <c r="O10" s="14">
        <v>187</v>
      </c>
      <c r="P10" s="14">
        <v>46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>
        <v>1420</v>
      </c>
      <c r="AG10" s="4">
        <v>49.975000000000001</v>
      </c>
      <c r="AH10" s="19">
        <f t="shared" si="0"/>
        <v>70964.5</v>
      </c>
      <c r="AI10" s="15"/>
    </row>
    <row r="11" spans="1:35" ht="107.25" customHeight="1" x14ac:dyDescent="0.25">
      <c r="A11" s="7"/>
      <c r="B11" s="7" t="s">
        <v>74</v>
      </c>
      <c r="C11" s="7" t="s">
        <v>38</v>
      </c>
      <c r="D11" s="7" t="s">
        <v>2</v>
      </c>
      <c r="E11" s="7" t="s">
        <v>75</v>
      </c>
      <c r="F11" s="7" t="s">
        <v>40</v>
      </c>
      <c r="G11" s="7" t="s">
        <v>3</v>
      </c>
      <c r="H11" s="11" t="s">
        <v>58</v>
      </c>
      <c r="I11" s="7" t="s">
        <v>76</v>
      </c>
      <c r="J11" s="11" t="s">
        <v>77</v>
      </c>
      <c r="K11" s="7"/>
      <c r="L11" s="7"/>
      <c r="M11" s="7"/>
      <c r="N11" s="14">
        <v>120</v>
      </c>
      <c r="O11" s="14">
        <v>251</v>
      </c>
      <c r="P11" s="14"/>
      <c r="Q11" s="14">
        <v>220</v>
      </c>
      <c r="R11" s="14">
        <v>131</v>
      </c>
      <c r="S11" s="14">
        <v>50</v>
      </c>
      <c r="T11" s="14">
        <v>7</v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>
        <v>779</v>
      </c>
      <c r="AG11" s="4">
        <v>49.975000000000001</v>
      </c>
      <c r="AH11" s="19">
        <f t="shared" si="0"/>
        <v>38930.525000000001</v>
      </c>
    </row>
    <row r="12" spans="1:35" ht="107.25" customHeight="1" x14ac:dyDescent="0.25">
      <c r="A12" s="7"/>
      <c r="B12" s="7" t="s">
        <v>78</v>
      </c>
      <c r="C12" s="7" t="s">
        <v>38</v>
      </c>
      <c r="D12" s="7" t="s">
        <v>2</v>
      </c>
      <c r="E12" s="7" t="s">
        <v>79</v>
      </c>
      <c r="F12" s="7" t="s">
        <v>40</v>
      </c>
      <c r="G12" s="7" t="s">
        <v>3</v>
      </c>
      <c r="H12" s="11" t="s">
        <v>80</v>
      </c>
      <c r="I12" s="7" t="s">
        <v>47</v>
      </c>
      <c r="J12" s="11" t="s">
        <v>48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4">
        <v>283</v>
      </c>
      <c r="AA12" s="14">
        <v>566</v>
      </c>
      <c r="AB12" s="14">
        <v>635</v>
      </c>
      <c r="AC12" s="14">
        <v>611</v>
      </c>
      <c r="AD12" s="14">
        <v>328</v>
      </c>
      <c r="AE12" s="14">
        <v>69</v>
      </c>
      <c r="AF12" s="14">
        <v>2492</v>
      </c>
      <c r="AG12" s="4">
        <v>49.975000000000001</v>
      </c>
      <c r="AH12" s="19">
        <f t="shared" si="0"/>
        <v>124537.7</v>
      </c>
    </row>
    <row r="13" spans="1:35" ht="77.099999999999994" customHeight="1" x14ac:dyDescent="0.25">
      <c r="A13" s="16" t="s">
        <v>82</v>
      </c>
      <c r="B13" s="16"/>
      <c r="C13" s="16"/>
      <c r="D13" s="16"/>
      <c r="E13" s="16"/>
      <c r="F13" s="16"/>
      <c r="G13" s="16"/>
      <c r="H13" s="17"/>
      <c r="I13" s="16"/>
      <c r="J13" s="17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>
        <f>SUM(AF5:AF12)</f>
        <v>8872</v>
      </c>
      <c r="AG13" s="18"/>
      <c r="AH13" s="20">
        <f>SUM(AH5:AH12)</f>
        <v>443378.20000000007</v>
      </c>
    </row>
    <row r="14" spans="1:35" ht="77.099999999999994" customHeight="1" x14ac:dyDescent="0.25">
      <c r="A14" s="8" t="s">
        <v>81</v>
      </c>
    </row>
    <row r="15" spans="1:35" ht="107.25" customHeight="1" x14ac:dyDescent="0.25">
      <c r="A15" s="7"/>
      <c r="B15" s="7" t="s">
        <v>44</v>
      </c>
      <c r="C15" s="7" t="s">
        <v>38</v>
      </c>
      <c r="D15" s="7" t="s">
        <v>2</v>
      </c>
      <c r="E15" s="7" t="s">
        <v>45</v>
      </c>
      <c r="F15" s="7" t="s">
        <v>40</v>
      </c>
      <c r="G15" s="7" t="s">
        <v>3</v>
      </c>
      <c r="H15" s="11" t="s">
        <v>46</v>
      </c>
      <c r="I15" s="7" t="s">
        <v>47</v>
      </c>
      <c r="J15" s="11" t="s">
        <v>48</v>
      </c>
      <c r="K15" s="7"/>
      <c r="L15" s="7"/>
      <c r="M15" s="7"/>
      <c r="N15" s="7">
        <v>129</v>
      </c>
      <c r="O15" s="7">
        <v>453</v>
      </c>
      <c r="P15" s="7"/>
      <c r="Q15" s="7">
        <v>313</v>
      </c>
      <c r="R15" s="7">
        <v>298</v>
      </c>
      <c r="S15" s="7">
        <v>174</v>
      </c>
      <c r="T15" s="7">
        <v>74</v>
      </c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>
        <v>1441</v>
      </c>
      <c r="AG15" s="4">
        <v>49.975000000000001</v>
      </c>
      <c r="AH15" s="19">
        <f>AG15*AF15</f>
        <v>72013.975000000006</v>
      </c>
    </row>
    <row r="16" spans="1:35" ht="107.25" customHeight="1" x14ac:dyDescent="0.25">
      <c r="A16" s="7"/>
      <c r="B16" s="7" t="s">
        <v>69</v>
      </c>
      <c r="C16" s="7" t="s">
        <v>38</v>
      </c>
      <c r="D16" s="7" t="s">
        <v>4</v>
      </c>
      <c r="E16" s="7" t="s">
        <v>70</v>
      </c>
      <c r="F16" s="7" t="s">
        <v>40</v>
      </c>
      <c r="G16" s="7" t="s">
        <v>3</v>
      </c>
      <c r="H16" s="11" t="s">
        <v>71</v>
      </c>
      <c r="I16" s="7" t="s">
        <v>72</v>
      </c>
      <c r="J16" s="11" t="s">
        <v>73</v>
      </c>
      <c r="K16" s="7">
        <v>33</v>
      </c>
      <c r="L16" s="7">
        <v>102</v>
      </c>
      <c r="M16" s="7">
        <v>99</v>
      </c>
      <c r="N16" s="7">
        <v>87</v>
      </c>
      <c r="O16" s="7">
        <v>42</v>
      </c>
      <c r="P16" s="7">
        <v>9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>
        <v>372</v>
      </c>
      <c r="AG16" s="4">
        <v>54.975000000000001</v>
      </c>
      <c r="AH16" s="19">
        <f>AG16*AF16</f>
        <v>20450.7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647B71-BBA6-4AB2-84AF-775DEE37AB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51B209-CCA1-4F9E-B16F-4EDA95477B1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ec6bed14-7f9b-4f27-bb3d-c16a74aafb0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DA83AF8-277C-431D-8A88-D1A8268C53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office</cp:lastModifiedBy>
  <cp:revision/>
  <dcterms:created xsi:type="dcterms:W3CDTF">2019-12-10T09:05:41Z</dcterms:created>
  <dcterms:modified xsi:type="dcterms:W3CDTF">2020-06-03T15:33:45Z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